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U:\HBRS\Administration\digitale Formulare\"/>
    </mc:Choice>
  </mc:AlternateContent>
  <xr:revisionPtr revIDLastSave="0" documentId="13_ncr:1_{A71F7C88-7B8E-4A32-AF3E-B2757EEF1C7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S22" i="1"/>
  <c r="S23" i="1"/>
  <c r="S19" i="1"/>
  <c r="S20" i="1"/>
  <c r="V15" i="1"/>
  <c r="U27" i="1" s="1"/>
  <c r="S24" i="1"/>
  <c r="E28" i="1" l="1"/>
  <c r="E27" i="1"/>
  <c r="J28" i="1" l="1"/>
  <c r="U29" i="1" s="1"/>
  <c r="J27" i="1"/>
  <c r="U28" i="1" s="1"/>
  <c r="U30" i="1" l="1"/>
</calcChain>
</file>

<file path=xl/sharedStrings.xml><?xml version="1.0" encoding="utf-8"?>
<sst xmlns="http://schemas.openxmlformats.org/spreadsheetml/2006/main" count="44" uniqueCount="36">
  <si>
    <t>Übungsstätte:</t>
  </si>
  <si>
    <t>bis</t>
  </si>
  <si>
    <t>=</t>
  </si>
  <si>
    <t>Übungsveranstaltung am:</t>
  </si>
  <si>
    <t>BERECHNUNG</t>
  </si>
  <si>
    <t>Aufstellung der Übungsveranstaltungen</t>
  </si>
  <si>
    <t>Art der Übungsveranstaltungen:</t>
  </si>
  <si>
    <t>= EUR</t>
  </si>
  <si>
    <r>
      <t>Durchgeführte</t>
    </r>
    <r>
      <rPr>
        <sz val="7"/>
        <rFont val="Arial"/>
        <family val="2"/>
      </rPr>
      <t xml:space="preserve">
Übungseinheiten</t>
    </r>
  </si>
  <si>
    <t>Wochentag</t>
  </si>
  <si>
    <t>Übungszeit von</t>
  </si>
  <si>
    <r>
      <t xml:space="preserve">Verein:         </t>
    </r>
    <r>
      <rPr>
        <b/>
        <sz val="11"/>
        <rFont val="Arial"/>
        <family val="2"/>
      </rPr>
      <t xml:space="preserve"> </t>
    </r>
  </si>
  <si>
    <t xml:space="preserve">Vereins-Nr.              </t>
  </si>
  <si>
    <t>Angebots-Nr:</t>
  </si>
  <si>
    <t>Quartal/Jahr:</t>
  </si>
  <si>
    <t>auswählen</t>
  </si>
  <si>
    <r>
      <t xml:space="preserve">HELFER  </t>
    </r>
    <r>
      <rPr>
        <sz val="10"/>
        <rFont val="Arial"/>
        <family val="2"/>
      </rPr>
      <t>(Name+Vorname)</t>
    </r>
  </si>
  <si>
    <r>
      <t xml:space="preserve">ÜBUNGSLEITER </t>
    </r>
    <r>
      <rPr>
        <sz val="10"/>
        <rFont val="Arial"/>
        <family val="2"/>
      </rPr>
      <t>(Name+Vorname)</t>
    </r>
  </si>
  <si>
    <t xml:space="preserve">    Übungsleiter:</t>
  </si>
  <si>
    <t>Stundenanzahl gesamt</t>
  </si>
  <si>
    <t>Zuschuss durch HBRS</t>
  </si>
  <si>
    <t xml:space="preserve">= </t>
  </si>
  <si>
    <t>Hiermit bestätigt der Verein, dass die unten genannte Sportveranstaltung ohne Bezuschussung der Kostenträger (ohne Verordnung) im letzten Quartal durchgeführt wurde.</t>
  </si>
  <si>
    <t>Bezuschussung von Übungsleitern
im Kinder- und Jugendbereich und für Menschen mit geistiger Behinderung</t>
  </si>
  <si>
    <t>Helfer:</t>
  </si>
  <si>
    <t>Ü-Einheiten</t>
  </si>
  <si>
    <t>Dauer</t>
  </si>
  <si>
    <t>Stunde(n)</t>
  </si>
  <si>
    <t>Stundenanzahl Helfer x € 2,--</t>
  </si>
  <si>
    <t>Stundenanzahl Übungsleiter x € 6,50</t>
  </si>
  <si>
    <r>
      <t xml:space="preserve">Dauer (siehe Auswahlfeld </t>
    </r>
    <r>
      <rPr>
        <i/>
        <sz val="10"/>
        <color rgb="FFFF0000"/>
        <rFont val="Arial"/>
        <family val="2"/>
      </rPr>
      <t>Dauer</t>
    </r>
    <r>
      <rPr>
        <sz val="10"/>
        <rFont val="Arial"/>
        <family val="2"/>
      </rPr>
      <t xml:space="preserve"> )</t>
    </r>
  </si>
  <si>
    <t>Die Rechnung wurde digital erstellt und bedarf keiner Unterschrift.</t>
  </si>
  <si>
    <t>Formular 02/2019</t>
  </si>
  <si>
    <t>(in die Kästchen eine 1 für die geleistete Übungsstunde eintragen)</t>
  </si>
  <si>
    <t>Stunden</t>
  </si>
  <si>
    <t>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</si>
</sst>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left"/>
    </xf>
    <xf numFmtId="17" fontId="12" fillId="0" borderId="0" xfId="0" quotePrefix="1" applyNumberFormat="1" applyFont="1" applyBorder="1" applyAlignment="1">
      <alignment horizontal="right"/>
    </xf>
    <xf numFmtId="0" fontId="2" fillId="2" borderId="0" xfId="0" quotePrefix="1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4" fontId="2" fillId="0" borderId="2" xfId="0" applyNumberFormat="1" applyFont="1" applyBorder="1" applyAlignment="1">
      <alignment horizontal="left"/>
    </xf>
    <xf numFmtId="0" fontId="1" fillId="0" borderId="0" xfId="0" quotePrefix="1" applyFont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0" fillId="0" borderId="19" xfId="0" applyBorder="1" applyAlignment="1"/>
    <xf numFmtId="0" fontId="3" fillId="0" borderId="19" xfId="0" applyFont="1" applyBorder="1" applyAlignment="1">
      <alignment horizontal="left"/>
    </xf>
    <xf numFmtId="0" fontId="9" fillId="2" borderId="19" xfId="0" applyFont="1" applyFill="1" applyBorder="1" applyAlignment="1">
      <alignment horizontal="center" wrapText="1"/>
    </xf>
    <xf numFmtId="0" fontId="2" fillId="2" borderId="2" xfId="0" quotePrefix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2" fontId="16" fillId="0" borderId="0" xfId="0" quotePrefix="1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4" fillId="3" borderId="2" xfId="0" quotePrefix="1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8" fillId="0" borderId="13" xfId="0" quotePrefix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14</xdr:row>
      <xdr:rowOff>180975</xdr:rowOff>
    </xdr:from>
    <xdr:to>
      <xdr:col>22</xdr:col>
      <xdr:colOff>85725</xdr:colOff>
      <xdr:row>26</xdr:row>
      <xdr:rowOff>133350</xdr:rowOff>
    </xdr:to>
    <xdr:sp macro="" textlink="">
      <xdr:nvSpPr>
        <xdr:cNvPr id="1034" name="Line 2">
          <a:extLst>
            <a:ext uri="{FF2B5EF4-FFF2-40B4-BE49-F238E27FC236}">
              <a16:creationId xmlns:a16="http://schemas.microsoft.com/office/drawing/2014/main" id="{6C4EDDE9-EB34-406E-A9AE-A1C08369C43B}"/>
            </a:ext>
          </a:extLst>
        </xdr:cNvPr>
        <xdr:cNvSpPr>
          <a:spLocks noChangeShapeType="1"/>
        </xdr:cNvSpPr>
      </xdr:nvSpPr>
      <xdr:spPr bwMode="auto">
        <a:xfrm>
          <a:off x="9896475" y="2066925"/>
          <a:ext cx="0" cy="385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400050</xdr:colOff>
      <xdr:row>14</xdr:row>
      <xdr:rowOff>133350</xdr:rowOff>
    </xdr:from>
    <xdr:to>
      <xdr:col>22</xdr:col>
      <xdr:colOff>76200</xdr:colOff>
      <xdr:row>14</xdr:row>
      <xdr:rowOff>257175</xdr:rowOff>
    </xdr:to>
    <xdr:sp macro="" textlink="">
      <xdr:nvSpPr>
        <xdr:cNvPr id="1035" name="AutoShape 5">
          <a:extLst>
            <a:ext uri="{FF2B5EF4-FFF2-40B4-BE49-F238E27FC236}">
              <a16:creationId xmlns:a16="http://schemas.microsoft.com/office/drawing/2014/main" id="{F4E706BA-F84C-4435-8BEE-09F9A10D031A}"/>
            </a:ext>
          </a:extLst>
        </xdr:cNvPr>
        <xdr:cNvSpPr>
          <a:spLocks noChangeArrowheads="1"/>
        </xdr:cNvSpPr>
      </xdr:nvSpPr>
      <xdr:spPr bwMode="auto">
        <a:xfrm>
          <a:off x="10134600" y="3390900"/>
          <a:ext cx="123825" cy="123825"/>
        </a:xfrm>
        <a:prstGeom prst="leftArrow">
          <a:avLst>
            <a:gd name="adj1" fmla="val 50000"/>
            <a:gd name="adj2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381000</xdr:colOff>
      <xdr:row>26</xdr:row>
      <xdr:rowOff>76200</xdr:rowOff>
    </xdr:from>
    <xdr:to>
      <xdr:col>22</xdr:col>
      <xdr:colOff>57150</xdr:colOff>
      <xdr:row>26</xdr:row>
      <xdr:rowOff>200025</xdr:rowOff>
    </xdr:to>
    <xdr:sp macro="" textlink="">
      <xdr:nvSpPr>
        <xdr:cNvPr id="1036" name="AutoShape 6">
          <a:extLst>
            <a:ext uri="{FF2B5EF4-FFF2-40B4-BE49-F238E27FC236}">
              <a16:creationId xmlns:a16="http://schemas.microsoft.com/office/drawing/2014/main" id="{9B0D1FAD-EFAF-4D10-9384-ADB5A53E9235}"/>
            </a:ext>
          </a:extLst>
        </xdr:cNvPr>
        <xdr:cNvSpPr>
          <a:spLocks noChangeArrowheads="1"/>
        </xdr:cNvSpPr>
      </xdr:nvSpPr>
      <xdr:spPr bwMode="auto">
        <a:xfrm>
          <a:off x="10115550" y="6248400"/>
          <a:ext cx="123825" cy="123825"/>
        </a:xfrm>
        <a:prstGeom prst="leftArrow">
          <a:avLst>
            <a:gd name="adj1" fmla="val 50000"/>
            <a:gd name="adj2" fmla="val 4230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GridLines="0" tabSelected="1" view="pageLayout" zoomScaleNormal="100" workbookViewId="0">
      <selection activeCell="S4" sqref="S4"/>
    </sheetView>
  </sheetViews>
  <sheetFormatPr baseColWidth="10" defaultRowHeight="15" x14ac:dyDescent="0.2"/>
  <cols>
    <col min="1" max="1" width="9.5703125" style="3" customWidth="1"/>
    <col min="2" max="2" width="9.85546875" style="3" customWidth="1"/>
    <col min="3" max="3" width="5.5703125" style="3" customWidth="1"/>
    <col min="4" max="5" width="5" style="3" customWidth="1"/>
    <col min="6" max="9" width="5.42578125" style="3" customWidth="1"/>
    <col min="10" max="10" width="6.140625" style="3" customWidth="1"/>
    <col min="11" max="18" width="5.42578125" style="3" customWidth="1"/>
    <col min="19" max="19" width="12.28515625" style="3" customWidth="1"/>
    <col min="20" max="20" width="7.7109375" style="3" customWidth="1"/>
    <col min="21" max="21" width="13" style="3" customWidth="1"/>
    <col min="22" max="22" width="6.28515625" style="3" customWidth="1"/>
    <col min="23" max="23" width="1.7109375" style="3" customWidth="1"/>
    <col min="24" max="16384" width="11.42578125" style="3"/>
  </cols>
  <sheetData>
    <row r="1" spans="1:23" ht="47.25" customHeight="1" x14ac:dyDescent="0.2">
      <c r="A1" s="60" t="s">
        <v>32</v>
      </c>
      <c r="D1" s="89" t="s">
        <v>23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3" ht="32.25" customHeight="1" x14ac:dyDescent="0.2">
      <c r="A2" s="91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3" x14ac:dyDescent="0.2">
      <c r="O3" s="2"/>
    </row>
    <row r="4" spans="1:23" s="2" customFormat="1" ht="20.100000000000001" customHeight="1" x14ac:dyDescent="0.3">
      <c r="A4" s="4" t="s">
        <v>11</v>
      </c>
      <c r="B4" s="72"/>
      <c r="C4" s="74"/>
      <c r="D4" s="74"/>
      <c r="E4" s="74"/>
      <c r="F4" s="74"/>
      <c r="G4" s="74"/>
      <c r="H4" s="4"/>
      <c r="I4" s="4" t="s">
        <v>12</v>
      </c>
      <c r="J4" s="4"/>
      <c r="K4" s="4"/>
      <c r="L4" s="72"/>
      <c r="M4" s="72"/>
      <c r="N4" s="4"/>
      <c r="P4" s="4"/>
      <c r="Q4" s="4"/>
      <c r="R4" s="5" t="s">
        <v>14</v>
      </c>
      <c r="S4" s="31" t="s">
        <v>15</v>
      </c>
      <c r="T4" s="32" t="s">
        <v>15</v>
      </c>
      <c r="W4" s="33"/>
    </row>
    <row r="5" spans="1:23" s="2" customFormat="1" ht="24.75" customHeight="1" x14ac:dyDescent="0.25">
      <c r="A5" s="4" t="s">
        <v>6</v>
      </c>
      <c r="B5" s="4"/>
      <c r="C5" s="9"/>
      <c r="D5" s="8"/>
      <c r="E5" s="73"/>
      <c r="F5" s="74"/>
      <c r="G5" s="74"/>
      <c r="H5" s="74"/>
      <c r="I5" s="74"/>
      <c r="J5" s="74"/>
      <c r="K5" s="4"/>
      <c r="L5" s="4" t="s">
        <v>0</v>
      </c>
      <c r="M5" s="5"/>
      <c r="N5" s="4"/>
      <c r="O5" s="72"/>
      <c r="P5" s="74"/>
      <c r="Q5" s="74"/>
      <c r="R5" s="74"/>
      <c r="S5" s="74"/>
      <c r="T5" s="74"/>
      <c r="U5" s="74"/>
      <c r="V5" s="74"/>
    </row>
    <row r="6" spans="1:23" s="2" customFormat="1" ht="4.5" customHeight="1" x14ac:dyDescent="0.25">
      <c r="A6" s="4"/>
      <c r="B6" s="4"/>
      <c r="C6" s="9"/>
      <c r="D6" s="8"/>
      <c r="E6" s="8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</row>
    <row r="7" spans="1:23" s="2" customFormat="1" ht="20.100000000000001" customHeight="1" x14ac:dyDescent="0.2">
      <c r="A7" s="25" t="s">
        <v>9</v>
      </c>
      <c r="B7" s="4"/>
      <c r="C7" s="72" t="s">
        <v>35</v>
      </c>
      <c r="D7" s="75"/>
      <c r="E7" s="75"/>
      <c r="G7" s="4"/>
      <c r="H7" s="4"/>
      <c r="J7" s="5" t="s">
        <v>10</v>
      </c>
      <c r="K7" s="93"/>
      <c r="L7" s="94"/>
      <c r="M7" s="6" t="s">
        <v>1</v>
      </c>
      <c r="N7" s="95"/>
      <c r="O7" s="95"/>
      <c r="P7" s="25"/>
      <c r="Q7" s="4"/>
      <c r="R7" s="4"/>
      <c r="S7" s="5" t="s">
        <v>13</v>
      </c>
      <c r="T7" s="96"/>
      <c r="U7" s="97"/>
    </row>
    <row r="8" spans="1:23" s="2" customFormat="1" ht="6.75" customHeight="1" x14ac:dyDescent="0.2"/>
    <row r="9" spans="1:23" s="2" customFormat="1" ht="20.25" customHeight="1" x14ac:dyDescent="0.25">
      <c r="I9" s="59" t="s">
        <v>26</v>
      </c>
      <c r="J9" s="87" t="s">
        <v>15</v>
      </c>
      <c r="K9" s="88"/>
      <c r="L9" s="4" t="s">
        <v>27</v>
      </c>
      <c r="M9" s="4"/>
    </row>
    <row r="10" spans="1:23" s="2" customFormat="1" ht="6" customHeight="1" x14ac:dyDescent="0.2"/>
    <row r="11" spans="1:23" ht="20.25" x14ac:dyDescent="0.3">
      <c r="A11" s="23"/>
      <c r="F11" s="24" t="s">
        <v>5</v>
      </c>
      <c r="P11" s="24"/>
      <c r="S11" s="79"/>
      <c r="T11" s="80"/>
      <c r="U11" s="80"/>
      <c r="V11" s="80"/>
    </row>
    <row r="12" spans="1:23" ht="4.5" customHeight="1" x14ac:dyDescent="0.2"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3" ht="11.25" customHeight="1" thickBot="1" x14ac:dyDescent="0.25">
      <c r="F13" s="28">
        <v>1</v>
      </c>
      <c r="G13" s="28">
        <v>2</v>
      </c>
      <c r="H13" s="28">
        <v>3</v>
      </c>
      <c r="I13" s="28">
        <v>4</v>
      </c>
      <c r="J13" s="28">
        <v>5</v>
      </c>
      <c r="K13" s="28">
        <v>6</v>
      </c>
      <c r="L13" s="28">
        <v>7</v>
      </c>
      <c r="M13" s="28">
        <v>8</v>
      </c>
      <c r="N13" s="28">
        <v>9</v>
      </c>
      <c r="O13" s="28">
        <v>10</v>
      </c>
      <c r="P13" s="28">
        <v>11</v>
      </c>
      <c r="Q13" s="28">
        <v>12</v>
      </c>
      <c r="R13" s="28">
        <v>13</v>
      </c>
    </row>
    <row r="14" spans="1:23" ht="24.95" customHeight="1" x14ac:dyDescent="0.25">
      <c r="A14" s="84" t="s">
        <v>3</v>
      </c>
      <c r="B14" s="85"/>
      <c r="C14" s="85"/>
      <c r="D14" s="85"/>
      <c r="E14" s="8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81"/>
      <c r="T14" s="82"/>
      <c r="U14" s="82"/>
      <c r="V14" s="83"/>
    </row>
    <row r="15" spans="1:23" ht="24.75" customHeight="1" thickBot="1" x14ac:dyDescent="0.25">
      <c r="A15" s="100" t="s">
        <v>30</v>
      </c>
      <c r="B15" s="101"/>
      <c r="C15" s="101"/>
      <c r="D15" s="101"/>
      <c r="E15" s="10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107" t="s">
        <v>19</v>
      </c>
      <c r="T15" s="108"/>
      <c r="U15" s="44" t="s">
        <v>2</v>
      </c>
      <c r="V15" s="45">
        <f>SUM(F15:R15)</f>
        <v>0</v>
      </c>
    </row>
    <row r="16" spans="1:23" ht="12.75" customHeight="1" x14ac:dyDescent="0.25">
      <c r="A16" s="103"/>
      <c r="B16" s="104"/>
      <c r="C16" s="104"/>
      <c r="D16" s="104"/>
      <c r="E16" s="104"/>
      <c r="F16" s="41"/>
      <c r="G16" s="41"/>
      <c r="H16" s="41"/>
      <c r="I16" s="41"/>
      <c r="J16" s="41"/>
      <c r="K16" s="41"/>
      <c r="L16" s="41"/>
      <c r="M16" s="42"/>
      <c r="N16" s="43"/>
      <c r="O16" s="41"/>
      <c r="P16" s="41"/>
      <c r="Q16" s="41"/>
      <c r="R16" s="41"/>
      <c r="S16" s="105"/>
      <c r="T16" s="106"/>
      <c r="U16" s="40"/>
      <c r="V16" s="50"/>
    </row>
    <row r="17" spans="1:22" ht="22.5" customHeight="1" x14ac:dyDescent="0.2">
      <c r="A17" s="76" t="s">
        <v>17</v>
      </c>
      <c r="B17" s="77"/>
      <c r="C17" s="77"/>
      <c r="D17" s="77"/>
      <c r="E17" s="78"/>
      <c r="F17" s="63" t="s">
        <v>33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71" t="s">
        <v>8</v>
      </c>
      <c r="T17" s="71"/>
      <c r="U17" s="40"/>
      <c r="V17" s="50"/>
    </row>
    <row r="18" spans="1:22" ht="20.100000000000001" customHeight="1" x14ac:dyDescent="0.25">
      <c r="A18" s="98"/>
      <c r="B18" s="98"/>
      <c r="C18" s="99"/>
      <c r="D18" s="99"/>
      <c r="E18" s="99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9"/>
      <c r="S18" s="69">
        <f>SUM(F18:R18)</f>
        <v>0</v>
      </c>
      <c r="T18" s="69"/>
      <c r="U18" s="34"/>
      <c r="V18" s="51"/>
    </row>
    <row r="19" spans="1:22" ht="20.100000000000001" customHeight="1" x14ac:dyDescent="0.25">
      <c r="A19" s="98"/>
      <c r="B19" s="98"/>
      <c r="C19" s="99"/>
      <c r="D19" s="99"/>
      <c r="E19" s="9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9"/>
      <c r="S19" s="69">
        <f>SUM(F19:R19)</f>
        <v>0</v>
      </c>
      <c r="T19" s="70"/>
      <c r="U19" s="34"/>
      <c r="V19" s="51"/>
    </row>
    <row r="20" spans="1:22" ht="20.100000000000001" customHeight="1" x14ac:dyDescent="0.25">
      <c r="A20" s="98"/>
      <c r="B20" s="98"/>
      <c r="C20" s="99"/>
      <c r="D20" s="99"/>
      <c r="E20" s="9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9"/>
      <c r="S20" s="69">
        <f>SUM(F20:R20)</f>
        <v>0</v>
      </c>
      <c r="T20" s="70"/>
      <c r="U20" s="34"/>
      <c r="V20" s="51"/>
    </row>
    <row r="21" spans="1:22" ht="22.5" customHeight="1" x14ac:dyDescent="0.2">
      <c r="A21" s="113" t="s">
        <v>16</v>
      </c>
      <c r="B21" s="114"/>
      <c r="C21" s="115"/>
      <c r="D21" s="115"/>
      <c r="E21" s="116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1" t="s">
        <v>8</v>
      </c>
      <c r="T21" s="71"/>
      <c r="U21" s="40"/>
      <c r="V21" s="52"/>
    </row>
    <row r="22" spans="1:22" ht="20.100000000000001" customHeight="1" x14ac:dyDescent="0.25">
      <c r="A22" s="98"/>
      <c r="B22" s="98"/>
      <c r="C22" s="99"/>
      <c r="D22" s="99"/>
      <c r="E22" s="9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49"/>
      <c r="S22" s="69">
        <f>SUM(F22:R22)</f>
        <v>0</v>
      </c>
      <c r="T22" s="70"/>
      <c r="U22" s="34"/>
      <c r="V22" s="51"/>
    </row>
    <row r="23" spans="1:22" ht="20.100000000000001" customHeight="1" x14ac:dyDescent="0.25">
      <c r="A23" s="112"/>
      <c r="B23" s="112"/>
      <c r="C23" s="99"/>
      <c r="D23" s="99"/>
      <c r="E23" s="9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9"/>
      <c r="S23" s="69">
        <f>SUM(F23:R23)</f>
        <v>0</v>
      </c>
      <c r="T23" s="70"/>
      <c r="U23" s="34"/>
      <c r="V23" s="51"/>
    </row>
    <row r="24" spans="1:22" ht="20.100000000000001" customHeight="1" x14ac:dyDescent="0.25">
      <c r="A24" s="112"/>
      <c r="B24" s="112"/>
      <c r="C24" s="99"/>
      <c r="D24" s="99"/>
      <c r="E24" s="9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49"/>
      <c r="S24" s="69">
        <f>SUM(F24:R24)</f>
        <v>0</v>
      </c>
      <c r="T24" s="70"/>
      <c r="U24" s="53"/>
      <c r="V24" s="54"/>
    </row>
    <row r="25" spans="1:22" ht="20.100000000000001" customHeight="1" x14ac:dyDescent="0.25">
      <c r="C25" s="110" t="s">
        <v>4</v>
      </c>
      <c r="D25" s="110"/>
      <c r="E25" s="110"/>
      <c r="P25" s="109"/>
      <c r="Q25" s="109"/>
      <c r="R25" s="109"/>
      <c r="S25" s="2"/>
      <c r="T25" s="2"/>
      <c r="U25" s="2"/>
      <c r="V25" s="2"/>
    </row>
    <row r="26" spans="1:22" ht="10.5" customHeight="1" x14ac:dyDescent="0.25">
      <c r="C26" s="111"/>
      <c r="D26" s="111"/>
      <c r="E26" s="111"/>
      <c r="P26" s="9"/>
      <c r="Q26" s="9"/>
      <c r="R26" s="9"/>
      <c r="S26" s="2"/>
      <c r="T26" s="2"/>
      <c r="U26" s="2"/>
      <c r="V26" s="2"/>
    </row>
    <row r="27" spans="1:22" ht="18" customHeight="1" x14ac:dyDescent="0.25">
      <c r="B27" s="10"/>
      <c r="D27" s="12" t="s">
        <v>18</v>
      </c>
      <c r="E27" s="56">
        <f>SUM(S18:T20)</f>
        <v>0</v>
      </c>
      <c r="F27" s="10" t="s">
        <v>25</v>
      </c>
      <c r="H27" s="10"/>
      <c r="I27" s="48" t="s">
        <v>34</v>
      </c>
      <c r="J27" s="66" t="e">
        <f>E27*J9</f>
        <v>#VALUE!</v>
      </c>
      <c r="K27" s="1"/>
      <c r="L27" s="1"/>
      <c r="M27" s="1"/>
      <c r="P27" s="10"/>
      <c r="R27" s="2"/>
      <c r="S27" s="14" t="s">
        <v>19</v>
      </c>
      <c r="T27" s="18" t="s">
        <v>21</v>
      </c>
      <c r="U27" s="47">
        <f>V15</f>
        <v>0</v>
      </c>
      <c r="V27" s="16"/>
    </row>
    <row r="28" spans="1:22" ht="18" customHeight="1" x14ac:dyDescent="0.25">
      <c r="A28" s="10"/>
      <c r="B28" s="10"/>
      <c r="D28" s="12" t="s">
        <v>24</v>
      </c>
      <c r="E28" s="56">
        <f>SUM(S22:T24)</f>
        <v>0</v>
      </c>
      <c r="F28" s="10" t="s">
        <v>25</v>
      </c>
      <c r="H28" s="10"/>
      <c r="I28" s="48" t="s">
        <v>34</v>
      </c>
      <c r="J28" s="65" t="e">
        <f>E28*J9</f>
        <v>#VALUE!</v>
      </c>
      <c r="K28" s="1"/>
      <c r="L28" s="1"/>
      <c r="M28" s="1"/>
      <c r="P28" s="10"/>
      <c r="R28" s="2"/>
      <c r="S28" s="14" t="s">
        <v>29</v>
      </c>
      <c r="T28" s="18" t="s">
        <v>7</v>
      </c>
      <c r="U28" s="30" t="e">
        <f>J27*6.5</f>
        <v>#VALUE!</v>
      </c>
      <c r="V28" s="19"/>
    </row>
    <row r="29" spans="1:22" ht="18" customHeight="1" x14ac:dyDescent="0.25">
      <c r="A29" s="10"/>
      <c r="B29" s="10"/>
      <c r="D29" s="12"/>
      <c r="E29" s="56"/>
      <c r="F29" s="10"/>
      <c r="H29" s="10"/>
      <c r="I29" s="48"/>
      <c r="J29" s="55"/>
      <c r="K29" s="1"/>
      <c r="L29" s="1"/>
      <c r="M29" s="1"/>
      <c r="P29" s="10"/>
      <c r="R29" s="2"/>
      <c r="S29" s="14" t="s">
        <v>28</v>
      </c>
      <c r="T29" s="18" t="s">
        <v>7</v>
      </c>
      <c r="U29" s="57" t="e">
        <f>J28*2</f>
        <v>#VALUE!</v>
      </c>
      <c r="V29" s="58"/>
    </row>
    <row r="30" spans="1:22" ht="18" customHeight="1" thickBot="1" x14ac:dyDescent="0.3">
      <c r="A30" s="10"/>
      <c r="B30" s="10" t="s">
        <v>31</v>
      </c>
      <c r="C30" s="10"/>
      <c r="D30" s="12"/>
      <c r="E30" s="12"/>
      <c r="F30" s="12"/>
      <c r="G30" s="10"/>
      <c r="I30" s="12"/>
      <c r="J30" s="11"/>
      <c r="K30" s="1"/>
      <c r="L30" s="1"/>
      <c r="M30" s="1"/>
      <c r="P30" s="10"/>
      <c r="R30" s="2"/>
      <c r="S30" s="29" t="s">
        <v>20</v>
      </c>
      <c r="T30" s="20" t="s">
        <v>7</v>
      </c>
      <c r="U30" s="64" t="e">
        <f>U28+U29</f>
        <v>#VALUE!</v>
      </c>
      <c r="V30" s="21"/>
    </row>
    <row r="31" spans="1:22" ht="12.75" customHeight="1" thickTop="1" x14ac:dyDescent="0.2">
      <c r="A31" s="10"/>
      <c r="B31" s="10"/>
      <c r="C31" s="10"/>
      <c r="D31" s="12"/>
      <c r="E31" s="12"/>
      <c r="F31" s="12"/>
      <c r="G31" s="10"/>
      <c r="H31" s="12"/>
      <c r="I31" s="10"/>
      <c r="J31" s="13"/>
      <c r="K31" s="14"/>
      <c r="L31" s="11"/>
      <c r="M31" s="15"/>
      <c r="N31" s="1"/>
      <c r="O31" s="1"/>
      <c r="P31" s="10"/>
      <c r="R31" s="2"/>
    </row>
    <row r="32" spans="1:22" ht="18" customHeight="1" x14ac:dyDescent="0.2">
      <c r="A32" s="10"/>
      <c r="B32" s="10"/>
      <c r="C32" s="10"/>
      <c r="D32" s="12"/>
      <c r="E32" s="12"/>
      <c r="F32" s="12"/>
      <c r="G32" s="10"/>
      <c r="H32" s="12"/>
      <c r="I32" s="10"/>
      <c r="J32" s="13"/>
      <c r="K32" s="14"/>
      <c r="L32" s="11"/>
      <c r="M32" s="15"/>
      <c r="N32" s="1"/>
      <c r="O32" s="1"/>
      <c r="P32" s="10"/>
      <c r="R32" s="2"/>
      <c r="T32" s="14"/>
      <c r="U32" s="22"/>
      <c r="V32" s="2"/>
    </row>
    <row r="33" spans="1:22" ht="18" customHeight="1" x14ac:dyDescent="0.2">
      <c r="A33" s="1"/>
      <c r="B33" s="1"/>
      <c r="C33" s="1"/>
      <c r="D33" s="7"/>
      <c r="E33" s="2"/>
      <c r="F33" s="1"/>
      <c r="G33" s="1"/>
      <c r="H33" s="1"/>
      <c r="I33" s="1"/>
      <c r="J33" s="2"/>
      <c r="O33" s="1"/>
      <c r="P33" s="1"/>
      <c r="Q33" s="2"/>
      <c r="R33" s="2"/>
      <c r="S33" s="2"/>
      <c r="T33" s="2"/>
      <c r="U33" s="2"/>
      <c r="V33" s="2"/>
    </row>
    <row r="34" spans="1:22" ht="18" customHeight="1" x14ac:dyDescent="0.2">
      <c r="A34" s="10"/>
      <c r="B34" s="15"/>
      <c r="C34" s="1"/>
      <c r="F34" s="27"/>
      <c r="G34" s="1"/>
      <c r="H34" s="1"/>
      <c r="I34" s="1"/>
      <c r="K34" s="1"/>
      <c r="L34" s="1"/>
      <c r="M34" s="1"/>
      <c r="N34" s="1"/>
      <c r="O34" s="1"/>
      <c r="P34" s="10"/>
      <c r="R34" s="26"/>
      <c r="S34" s="26"/>
      <c r="T34" s="26"/>
      <c r="U34" s="26"/>
    </row>
    <row r="35" spans="1:22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"/>
      <c r="P35" s="10"/>
    </row>
    <row r="36" spans="1:22" ht="20.100000000000001" customHeight="1" x14ac:dyDescent="0.2"/>
  </sheetData>
  <sheetProtection algorithmName="SHA-512" hashValue="Se7d/5tR715WqwJ2Vfn1xqQV4h5rV1C0/f8sO+DEPegDSPe8kAei75+lpZB0aTUkjTw9ojlNUnnUoc01qglaJQ==" saltValue="foVT8QCU/z54hO0gXiJ/yA==" spinCount="100000" sheet="1" objects="1" scenarios="1"/>
  <protectedRanges>
    <protectedRange sqref="T7:U7" name="Bereich25"/>
    <protectedRange sqref="S11:V11" name="Bereich23"/>
    <protectedRange sqref="A18:B20" name="Bereich21"/>
    <protectedRange sqref="S18:S20" name="Bereich19"/>
    <protectedRange sqref="E28:E29" name="Bereich18"/>
    <protectedRange sqref="S18:T20" name="Bereich16"/>
    <protectedRange sqref="F22:R24" name="Bereich14"/>
    <protectedRange sqref="F18:R20" name="Bereich12"/>
    <protectedRange sqref="F14:R15" name="Bereich10"/>
    <protectedRange sqref="K7:L7" name="Bereich8"/>
    <protectedRange sqref="O5:V5" name="Bereich6"/>
    <protectedRange sqref="T4" name="Bereich4"/>
    <protectedRange sqref="L4:M4" name="Bereich2"/>
    <protectedRange sqref="B4:G4" name="Bereich1"/>
    <protectedRange sqref="S4" name="Bereich3"/>
    <protectedRange sqref="E5:J5" name="Bereich5"/>
    <protectedRange sqref="C7:E7" name="Bereich7"/>
    <protectedRange sqref="N7:O7" name="Bereich9"/>
    <protectedRange sqref="S22:T24" name="Bereich15"/>
    <protectedRange sqref="E27" name="Bereich17"/>
    <protectedRange sqref="S22:S24" name="Bereich20"/>
    <protectedRange sqref="A22:B24" name="Bereich22"/>
    <protectedRange sqref="J9:K9" name="Bereich24"/>
  </protectedRanges>
  <mergeCells count="36">
    <mergeCell ref="P25:R25"/>
    <mergeCell ref="C25:E26"/>
    <mergeCell ref="A23:E23"/>
    <mergeCell ref="A24:E24"/>
    <mergeCell ref="A20:E20"/>
    <mergeCell ref="A22:E22"/>
    <mergeCell ref="A21:E21"/>
    <mergeCell ref="D1:T1"/>
    <mergeCell ref="A2:U2"/>
    <mergeCell ref="S19:T19"/>
    <mergeCell ref="S20:T20"/>
    <mergeCell ref="S22:T22"/>
    <mergeCell ref="O5:V5"/>
    <mergeCell ref="K7:L7"/>
    <mergeCell ref="N7:O7"/>
    <mergeCell ref="T7:U7"/>
    <mergeCell ref="A19:E19"/>
    <mergeCell ref="S18:T18"/>
    <mergeCell ref="A15:E15"/>
    <mergeCell ref="A16:E16"/>
    <mergeCell ref="S16:T16"/>
    <mergeCell ref="A18:E18"/>
    <mergeCell ref="S15:T15"/>
    <mergeCell ref="S23:T23"/>
    <mergeCell ref="S21:T21"/>
    <mergeCell ref="S24:T24"/>
    <mergeCell ref="L4:M4"/>
    <mergeCell ref="E5:J5"/>
    <mergeCell ref="B4:G4"/>
    <mergeCell ref="C7:E7"/>
    <mergeCell ref="A17:E17"/>
    <mergeCell ref="S17:T17"/>
    <mergeCell ref="S11:V11"/>
    <mergeCell ref="S14:V14"/>
    <mergeCell ref="A14:E14"/>
    <mergeCell ref="J9:K9"/>
  </mergeCells>
  <phoneticPr fontId="0" type="noConversion"/>
  <dataValidations count="6">
    <dataValidation type="list" allowBlank="1" showInputMessage="1" showErrorMessage="1" sqref="S4" xr:uid="{FFFB9253-7C83-48D4-9A9D-0EF093318DF4}">
      <formula1>"auswählen,I (Jan-Mrz),II (Apr-Jun),III (Jul-Sep),IV (Okt-Dez)"</formula1>
    </dataValidation>
    <dataValidation type="list" allowBlank="1" showInputMessage="1" showErrorMessage="1" sqref="T4" xr:uid="{E57F3C44-F47D-48FE-83B8-4A61F001CD5F}">
      <formula1>"auswählen,/ 2020,/ 2021,/ 2022,/ 2023"</formula1>
    </dataValidation>
    <dataValidation type="list" showInputMessage="1" showErrorMessage="1" sqref="C7:E7" xr:uid="{F89129DD-3D4C-4A16-A8C4-26E6F6E5C4C8}">
      <formula1>"auswählen,Montag,Dienstag,Mittwoch,Donnerstag,Freitag,Samstag"</formula1>
    </dataValidation>
    <dataValidation type="whole" allowBlank="1" showInputMessage="1" showErrorMessage="1" sqref="F18:R20 F22:R24" xr:uid="{BAB5FBC1-5788-4693-B7CE-7022398DE2BF}">
      <formula1>1</formula1>
      <formula2>1</formula2>
    </dataValidation>
    <dataValidation type="decimal" allowBlank="1" showInputMessage="1" showErrorMessage="1" sqref="F15:R15" xr:uid="{04847EE1-AAF5-4145-845D-A56FD98DA030}">
      <formula1>0.05</formula1>
      <formula2>3</formula2>
    </dataValidation>
    <dataValidation type="list" allowBlank="1" showInputMessage="1" showErrorMessage="1" sqref="J9:K9" xr:uid="{DF22D8B6-553B-441C-BB84-45AAA933F857}">
      <mc:AlternateContent xmlns:x12ac="http://schemas.microsoft.com/office/spreadsheetml/2011/1/ac" xmlns:mc="http://schemas.openxmlformats.org/markup-compatibility/2006">
        <mc:Choice Requires="x12ac">
          <x12ac:list>auswählen,"0,75",1,"1,25","1,5","1,75",2,"2,25","2,5","2,75",3</x12ac:list>
        </mc:Choice>
        <mc:Fallback>
          <formula1>"auswählen,0,75,1,1,25,1,5,1,75,2,2,25,2,5,2,75,3"</formula1>
        </mc:Fallback>
      </mc:AlternateContent>
    </dataValidation>
  </dataValidations>
  <pageMargins left="0.31496062992125984" right="0" top="0.19685039370078741" bottom="0.19685039370078741" header="0.11811023622047245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FVSG</dc:creator>
  <cp:lastModifiedBy>Thomas Prokein</cp:lastModifiedBy>
  <cp:lastPrinted>2019-04-11T09:10:51Z</cp:lastPrinted>
  <dcterms:created xsi:type="dcterms:W3CDTF">2003-01-02T07:01:06Z</dcterms:created>
  <dcterms:modified xsi:type="dcterms:W3CDTF">2020-01-28T12:48:22Z</dcterms:modified>
</cp:coreProperties>
</file>